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Мар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<sst xmlns="http://schemas.openxmlformats.org/spreadsheetml/2006/main" count="397" uniqueCount="188">
  <si>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</si>
  <si>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</si>
  <si>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</si>
  <si>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</si>
  <si>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</si>
  <si>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</si>
  <si>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</si>
  <si>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</si>
  <si>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</si>
  <si>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</si>
  <si>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</si>
  <si>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</si>
  <si>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</si>
  <si>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</si>
  <si>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</si>
  <si>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</si>
  <si>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</si>
  <si>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</si>
  <si>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</si>
  <si>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</si>
  <si>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</si>
  <si>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</si>
  <si>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</si>
  <si>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</si>
  <si>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</si>
  <si>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</si>
  <si>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</si>
  <si>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</si>
  <si>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</si>
  <si>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</si>
  <si>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</si>
  <si>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</si>
  <si>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</si>
  <si>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</si>
  <si>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</si>
  <si>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</si>
  <si>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</si>
  <si>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</si>
  <si>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</si>
  <si>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</si>
  <si>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</si>
  <si>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</si>
  <si>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</si>
  <si>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</si>
  <si>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</si>
  <si>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</si>
  <si>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</si>
  <si>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</si>
  <si>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</si>
  <si>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</si>
  <si>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</si>
  <si>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</si>
  <si>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</si>
  <si>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</si>
  <si>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</si>
  <si>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</si>
  <si>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</si>
  <si>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</si>
  <si>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</si>
  <si>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</si>
  <si>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</si>
  <si>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</si>
  <si>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</si>
  <si>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</si>
  <si>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</si>
  <si>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</si>
  <si>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</si>
  <si>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</si>
  <si>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</si>
  <si>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</si>
  <si>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</si>
  <si>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</si>
  <si>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</si>
  <si>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</si>
  <si>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</si>
  <si>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</si>
  <si>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</si>
  <si>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</si>
  <si>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</si>
  <si>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</si>
  <si>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</si>
  <si>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</si>
  <si>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</si>
  <si>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</si>
  <si>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</si>
  <si>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</si>
  <si>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</si>
  <si>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</si>
  <si>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</si>
  <si>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</si>
  <si>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</si>
  <si>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</si>
  <si>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</si>
  <si>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</si>
  <si>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</si>
  <si>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</si>
  <si>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</si>
  <si>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</si>
  <si>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</si>
  <si>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</si>
  <si>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</si>
  <si>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</si>
  <si>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</si>
  <si>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</si>
  <si>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</si>
  <si>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</si>
  <si>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</si>
  <si>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</si>
  <si>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</si>
  <si>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</si>
  <si>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</si>
  <si>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</si>
  <si>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</si>
  <si>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</si>
  <si>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</si>
  <si>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</si>
  <si>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</si>
  <si>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</si>
  <si>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</si>
  <si>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</si>
  <si>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</si>
  <si>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</si>
  <si>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</si>
  <si>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</si>
  <si>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</si>
  <si>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</si>
  <si>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</si>
  <si>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</si>
  <si>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</si>
  <si>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</si>
  <si>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</si>
  <si>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</si>
  <si>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</si>
  <si>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</si>
  <si>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</si>
  <si>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</si>
  <si>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</si>
  <si>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</si>
  <si>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</si>
  <si>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</si>
  <si>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</si>
  <si>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</si>
  <si>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</si>
  <si>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</si>
  <si>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</si>
  <si>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</si>
  <si>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</si>
  <si>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</si>
  <si>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</si>
  <si>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</si>
  <si>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</si>
  <si>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</si>
  <si>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</si>
  <si>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</si>
  <si>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</si>
  <si>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</si>
  <si>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</si>
  <si>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</si>
  <si>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</si>
  <si>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</si>
  <si>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</si>
  <si>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</si>
  <si>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</si>
  <si>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</si>
  <si>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</si>
  <si>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</si>
  <si>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</si>
  <si>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</si>
  <si>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</si>
  <si>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</si>
  <si>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</si>
  <si>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</si>
  <si>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</si>
  <si>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</si>
  <si>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</si>
  <si>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</si>
  <si>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</si>
  <si>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</si>
  <si>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</si>
  <si>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</si>
  <si>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</si>
  <si>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</si>
  <si>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</si>
  <si>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</si>
  <si>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</si>
  <si>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</si>
  <si>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</si>
  <si>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апреля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</si>
</sst>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1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313541.95</v>
      </c>
      <c r="E16" s="144">
        <v>105873.44</v>
      </c>
      <c r="F16" s="144">
        <v>89429.84</v>
      </c>
      <c r="G16" s="144">
        <v>19141.37</v>
      </c>
      <c r="H16" s="144">
        <v>4087.15</v>
      </c>
      <c r="I16" s="144">
        <v>0</v>
      </c>
      <c r="J16" s="144">
        <v>11662.46</v>
      </c>
      <c r="K16" s="144">
        <v>0</v>
      </c>
      <c r="L16" s="144">
        <v>2752.41</v>
      </c>
      <c r="M16" s="144">
        <v>0</v>
      </c>
      <c r="N16" s="144">
        <v>212449.65000000002</v>
      </c>
      <c r="O16" s="144">
        <v>86732.07</v>
      </c>
      <c r="P16" s="144">
        <v>151410.89000000001</v>
      </c>
      <c r="Q16" s="144">
        <v>0</v>
      </c>
      <c r="R16" s="144">
        <v>0</v>
      </c>
      <c r="S16" s="144">
        <v>0</v>
      </c>
      <c r="T16" s="144">
        <v>116815.39</v>
      </c>
      <c r="U16" s="144">
        <v>86732.07</v>
      </c>
      <c r="V16" s="144">
        <v>55776.63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37202.879999999997</v>
      </c>
      <c r="AG16" s="145"/>
      <c r="AH16" s="144"/>
      <c r="AI16" s="144">
        <v>158250.45000000001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924636.47</v>
      </c>
      <c r="E17" s="114">
        <v>36625</v>
      </c>
      <c r="F17" s="114">
        <v>17980</v>
      </c>
      <c r="G17" s="114">
        <v>17980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898656.47</v>
      </c>
      <c r="O17" s="114">
        <v>18645</v>
      </c>
      <c r="P17" s="114">
        <v>850011.47</v>
      </c>
      <c r="Q17" s="114">
        <v>0</v>
      </c>
      <c r="R17" s="114">
        <v>0</v>
      </c>
      <c r="S17" s="114">
        <v>0</v>
      </c>
      <c r="T17" s="114">
        <v>24645</v>
      </c>
      <c r="U17" s="114">
        <v>18645</v>
      </c>
      <c r="V17" s="114">
        <v>6000</v>
      </c>
      <c r="W17" s="114">
        <v>0</v>
      </c>
      <c r="X17" s="114">
        <v>874011.47</v>
      </c>
      <c r="Y17" s="114">
        <v>0</v>
      </c>
      <c r="Z17" s="114">
        <v>844011.47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858011.47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54099951.889999993</v>
      </c>
      <c r="E18" s="114">
        <v>29549.200000000001</v>
      </c>
      <c r="F18" s="114">
        <v>273302.47000000003</v>
      </c>
      <c r="G18" s="114">
        <v>29549.200000000001</v>
      </c>
      <c r="H18" s="114">
        <v>243753.27000000002</v>
      </c>
      <c r="I18" s="114">
        <v>0</v>
      </c>
      <c r="J18" s="114">
        <v>7388587.04</v>
      </c>
      <c r="K18" s="114">
        <v>0</v>
      </c>
      <c r="L18" s="114">
        <v>6574333.6899999995</v>
      </c>
      <c r="M18" s="114">
        <v>0</v>
      </c>
      <c r="N18" s="114">
        <v>46438062.379999995</v>
      </c>
      <c r="O18" s="114">
        <v>0</v>
      </c>
      <c r="P18" s="114">
        <v>35649660.270000003</v>
      </c>
      <c r="Q18" s="114">
        <v>0</v>
      </c>
      <c r="R18" s="114">
        <v>153000</v>
      </c>
      <c r="S18" s="114">
        <v>0</v>
      </c>
      <c r="T18" s="114">
        <v>45063751.939999998</v>
      </c>
      <c r="U18" s="114">
        <v>0</v>
      </c>
      <c r="V18" s="114">
        <v>34428349.829999998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223944.76</v>
      </c>
      <c r="AG18" s="114"/>
      <c r="AH18" s="114"/>
      <c r="AI18" s="114">
        <v>42467747.230000004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461426.61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461426.61</v>
      </c>
      <c r="O19" s="114">
        <v>0</v>
      </c>
      <c r="P19" s="114">
        <v>401023.65</v>
      </c>
      <c r="Q19" s="114">
        <v>0</v>
      </c>
      <c r="R19" s="114">
        <v>64902.96</v>
      </c>
      <c r="S19" s="114">
        <v>13500</v>
      </c>
      <c r="T19" s="114">
        <v>44523.65</v>
      </c>
      <c r="U19" s="114">
        <v>0</v>
      </c>
      <c r="V19" s="114">
        <v>35523.65</v>
      </c>
      <c r="W19" s="114">
        <v>0</v>
      </c>
      <c r="X19" s="114">
        <v>352000</v>
      </c>
      <c r="Y19" s="114">
        <v>0</v>
      </c>
      <c r="Z19" s="114">
        <v>352000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401023.65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28322932.520000003</v>
      </c>
      <c r="E20" s="114">
        <v>1550</v>
      </c>
      <c r="F20" s="114">
        <v>14104</v>
      </c>
      <c r="G20" s="114">
        <v>0</v>
      </c>
      <c r="H20" s="114">
        <v>0</v>
      </c>
      <c r="I20" s="114">
        <v>0</v>
      </c>
      <c r="J20" s="114">
        <v>3451277.58</v>
      </c>
      <c r="K20" s="114">
        <v>0</v>
      </c>
      <c r="L20" s="114">
        <v>3342426.22</v>
      </c>
      <c r="M20" s="114">
        <v>0</v>
      </c>
      <c r="N20" s="114">
        <v>24857550.940000001</v>
      </c>
      <c r="O20" s="114">
        <v>1550</v>
      </c>
      <c r="P20" s="114">
        <v>21759892</v>
      </c>
      <c r="Q20" s="114">
        <v>0</v>
      </c>
      <c r="R20" s="114">
        <v>408805.37</v>
      </c>
      <c r="S20" s="114">
        <v>336396.37</v>
      </c>
      <c r="T20" s="114">
        <v>15859540.350000001</v>
      </c>
      <c r="U20" s="114">
        <v>1550</v>
      </c>
      <c r="V20" s="114">
        <v>12952638.91</v>
      </c>
      <c r="W20" s="114">
        <v>0</v>
      </c>
      <c r="X20" s="114">
        <v>8589205.2199999988</v>
      </c>
      <c r="Y20" s="114">
        <v>0</v>
      </c>
      <c r="Z20" s="114">
        <v>8470856.7199999988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1456370</v>
      </c>
      <c r="AG20" s="114"/>
      <c r="AH20" s="114"/>
      <c r="AI20" s="114">
        <v>25102318.219999999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42318824.710000008</v>
      </c>
      <c r="E21" s="114">
        <v>888112.42</v>
      </c>
      <c r="F21" s="114">
        <v>1002540.0800000001</v>
      </c>
      <c r="G21" s="114">
        <v>59794.11</v>
      </c>
      <c r="H21" s="114">
        <v>550514.69000000006</v>
      </c>
      <c r="I21" s="114">
        <v>0</v>
      </c>
      <c r="J21" s="114">
        <v>22517387.940000001</v>
      </c>
      <c r="K21" s="114">
        <v>0</v>
      </c>
      <c r="L21" s="114">
        <v>21572441.27</v>
      </c>
      <c r="M21" s="114">
        <v>0</v>
      </c>
      <c r="N21" s="114">
        <v>18798896.690000001</v>
      </c>
      <c r="O21" s="114">
        <v>828318.31</v>
      </c>
      <c r="P21" s="114">
        <v>17135294.079999998</v>
      </c>
      <c r="Q21" s="114">
        <v>420498.31</v>
      </c>
      <c r="R21" s="114">
        <v>482688.02</v>
      </c>
      <c r="S21" s="114">
        <v>383760.09</v>
      </c>
      <c r="T21" s="114">
        <v>8044167.9700000007</v>
      </c>
      <c r="U21" s="114">
        <v>8200</v>
      </c>
      <c r="V21" s="114">
        <v>7274033.7400000002</v>
      </c>
      <c r="W21" s="114">
        <v>0</v>
      </c>
      <c r="X21" s="114">
        <v>10272040.699999999</v>
      </c>
      <c r="Y21" s="114">
        <v>820118.31</v>
      </c>
      <c r="Z21" s="114">
        <v>9477500.25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228150</v>
      </c>
      <c r="AG21" s="114"/>
      <c r="AH21" s="114"/>
      <c r="AI21" s="114">
        <v>39258250.039999999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2707346.6999999997</v>
      </c>
      <c r="E25" s="114">
        <v>4929</v>
      </c>
      <c r="F25" s="114">
        <v>440133.91</v>
      </c>
      <c r="G25" s="114">
        <v>0</v>
      </c>
      <c r="H25" s="114">
        <v>0</v>
      </c>
      <c r="I25" s="114">
        <v>0</v>
      </c>
      <c r="J25" s="114">
        <v>182263.2</v>
      </c>
      <c r="K25" s="114">
        <v>0</v>
      </c>
      <c r="L25" s="114">
        <v>182263.2</v>
      </c>
      <c r="M25" s="114">
        <v>0</v>
      </c>
      <c r="N25" s="114">
        <v>2084949.5899999999</v>
      </c>
      <c r="O25" s="114">
        <v>4929</v>
      </c>
      <c r="P25" s="114">
        <v>1196969</v>
      </c>
      <c r="Q25" s="114">
        <v>0</v>
      </c>
      <c r="R25" s="114">
        <v>16452</v>
      </c>
      <c r="S25" s="114">
        <v>16452</v>
      </c>
      <c r="T25" s="114">
        <v>538168.39</v>
      </c>
      <c r="U25" s="114">
        <v>4929</v>
      </c>
      <c r="V25" s="114">
        <v>538882.80000000005</v>
      </c>
      <c r="W25" s="114">
        <v>0</v>
      </c>
      <c r="X25" s="114">
        <v>1530329.2</v>
      </c>
      <c r="Y25" s="114">
        <v>0</v>
      </c>
      <c r="Z25" s="114">
        <v>641634.19999999995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1379232.2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8048746.8600000013</v>
      </c>
      <c r="E28" s="114">
        <v>299586.03000000003</v>
      </c>
      <c r="F28" s="114">
        <v>25122</v>
      </c>
      <c r="G28" s="114">
        <v>19260</v>
      </c>
      <c r="H28" s="114">
        <v>0</v>
      </c>
      <c r="I28" s="114">
        <v>0</v>
      </c>
      <c r="J28" s="114">
        <v>3085953.98</v>
      </c>
      <c r="K28" s="114">
        <v>0</v>
      </c>
      <c r="L28" s="114">
        <v>2682570.5699999998</v>
      </c>
      <c r="M28" s="114">
        <v>0</v>
      </c>
      <c r="N28" s="114">
        <v>4937670.8800000008</v>
      </c>
      <c r="O28" s="114">
        <v>280326.03000000003</v>
      </c>
      <c r="P28" s="114">
        <v>2562310.66</v>
      </c>
      <c r="Q28" s="114">
        <v>0</v>
      </c>
      <c r="R28" s="114">
        <v>1929250.74</v>
      </c>
      <c r="S28" s="114">
        <v>525654.34</v>
      </c>
      <c r="T28" s="114">
        <v>1826112.24</v>
      </c>
      <c r="U28" s="114">
        <v>86701.03</v>
      </c>
      <c r="V28" s="114">
        <v>1188277.32</v>
      </c>
      <c r="W28" s="114">
        <v>0</v>
      </c>
      <c r="X28" s="114">
        <v>1182307.8999999999</v>
      </c>
      <c r="Y28" s="114">
        <v>193625</v>
      </c>
      <c r="Z28" s="114">
        <v>848379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548384.5</v>
      </c>
      <c r="AG28" s="114"/>
      <c r="AH28" s="114"/>
      <c r="AI28" s="114">
        <v>5244881.2300000004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3550700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1038102.51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786763.33</v>
      </c>
      <c r="O57" s="114">
        <v>0</v>
      </c>
      <c r="P57" s="114">
        <v>784794.24000000011</v>
      </c>
      <c r="Q57" s="114">
        <v>0</v>
      </c>
      <c r="R57" s="114">
        <v>0</v>
      </c>
      <c r="S57" s="114">
        <v>0</v>
      </c>
      <c r="T57" s="114">
        <v>591111.15</v>
      </c>
      <c r="U57" s="114">
        <v>0</v>
      </c>
      <c r="V57" s="114">
        <v>589142.06000000006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1036133.4200000002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2077385.57</v>
      </c>
      <c r="E58" s="114">
        <v>0</v>
      </c>
      <c r="F58" s="114">
        <v>1975000</v>
      </c>
      <c r="G58" s="114">
        <v>0</v>
      </c>
      <c r="H58" s="114">
        <v>1215000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102385.57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102385.57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60000</v>
      </c>
      <c r="AG58" s="114"/>
      <c r="AH58" s="114"/>
      <c r="AI58" s="114">
        <v>1316350.05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8904264.5</v>
      </c>
      <c r="E59" s="114">
        <v>0</v>
      </c>
      <c r="F59" s="114">
        <v>8372116.3200000003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532148.17999999993</v>
      </c>
      <c r="O59" s="114">
        <v>0</v>
      </c>
      <c r="P59" s="114">
        <v>522148.18</v>
      </c>
      <c r="Q59" s="114">
        <v>0</v>
      </c>
      <c r="R59" s="114">
        <v>0</v>
      </c>
      <c r="S59" s="114">
        <v>0</v>
      </c>
      <c r="T59" s="114">
        <v>30507.06</v>
      </c>
      <c r="U59" s="114">
        <v>0</v>
      </c>
      <c r="V59" s="114">
        <v>30507.06</v>
      </c>
      <c r="W59" s="114">
        <v>0</v>
      </c>
      <c r="X59" s="114">
        <v>501641.12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4000</v>
      </c>
      <c r="AG59" s="114"/>
      <c r="AH59" s="114"/>
      <c r="AI59" s="114">
        <v>522148.18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379710.09</v>
      </c>
      <c r="E60" s="114">
        <v>0</v>
      </c>
      <c r="F60" s="114">
        <v>7242.96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307848.42000000004</v>
      </c>
      <c r="O60" s="114">
        <v>0</v>
      </c>
      <c r="P60" s="114">
        <v>292660.73</v>
      </c>
      <c r="Q60" s="114">
        <v>0</v>
      </c>
      <c r="R60" s="114">
        <v>0</v>
      </c>
      <c r="S60" s="114">
        <v>0</v>
      </c>
      <c r="T60" s="114">
        <v>133327.98000000001</v>
      </c>
      <c r="U60" s="114">
        <v>0</v>
      </c>
      <c r="V60" s="114">
        <v>118140.29</v>
      </c>
      <c r="W60" s="114">
        <v>0</v>
      </c>
      <c r="X60" s="114">
        <v>174520.44</v>
      </c>
      <c r="Y60" s="114">
        <v>0</v>
      </c>
      <c r="Z60" s="114">
        <v>174520.44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364522.39999999997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149596870.38</v>
      </c>
      <c r="E63" s="191">
        <f t="shared" ref="E63:AJ63" si="0">SUM(E16:E62)</f>
        <v>1366225.09</v>
      </c>
      <c r="F63" s="191">
        <f t="shared" si="0"/>
        <v>12410298.390000001</v>
      </c>
      <c r="G63" s="191">
        <f t="shared" si="0"/>
        <v>145724.68</v>
      </c>
      <c r="H63" s="191">
        <f t="shared" si="0"/>
        <v>2213924.88</v>
      </c>
      <c r="I63" s="191">
        <f t="shared" si="0"/>
        <v>0</v>
      </c>
      <c r="J63" s="191">
        <f t="shared" si="0"/>
        <v>36767763.280000001</v>
      </c>
      <c r="K63" s="191">
        <f t="shared" si="0"/>
        <v>0</v>
      </c>
      <c r="L63" s="191">
        <f t="shared" si="0"/>
        <v>34487418.439999998</v>
      </c>
      <c r="M63" s="191">
        <f t="shared" si="0"/>
        <v>0</v>
      </c>
      <c r="N63" s="191">
        <f t="shared" si="0"/>
        <v>100418808.70999999</v>
      </c>
      <c r="O63" s="191">
        <f t="shared" si="0"/>
        <v>1220500.4100000001</v>
      </c>
      <c r="P63" s="191">
        <f t="shared" si="0"/>
        <v>81407525.219999999</v>
      </c>
      <c r="Q63" s="191">
        <f t="shared" si="0"/>
        <v>420498.31</v>
      </c>
      <c r="R63" s="191">
        <f t="shared" si="0"/>
        <v>3055099.09</v>
      </c>
      <c r="S63" s="191">
        <f t="shared" si="0"/>
        <v>1275762.7999999998</v>
      </c>
      <c r="T63" s="191">
        <f t="shared" si="0"/>
        <v>72375056.689999998</v>
      </c>
      <c r="U63" s="191">
        <f t="shared" si="0"/>
        <v>206757.1</v>
      </c>
      <c r="V63" s="191">
        <f t="shared" si="0"/>
        <v>57318622.339999996</v>
      </c>
      <c r="W63" s="191">
        <f t="shared" si="0"/>
        <v>0</v>
      </c>
      <c r="X63" s="191">
        <f t="shared" si="0"/>
        <v>24988652.929999996</v>
      </c>
      <c r="Y63" s="191">
        <f t="shared" si="0"/>
        <v>1013743.31</v>
      </c>
      <c r="Z63" s="191">
        <f t="shared" si="0"/>
        <v>22813140.080000002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6108752.1400000006</v>
      </c>
      <c r="AG63" s="193">
        <f t="shared" si="0"/>
        <v>0</v>
      </c>
      <c r="AH63" s="193">
        <f t="shared" si="0"/>
        <v>0</v>
      </c>
      <c r="AI63" s="191">
        <f t="shared" si="0"/>
        <v>118108868.54000002</v>
      </c>
      <c r="AJ63" s="191">
        <f t="shared" si="0"/>
        <v>420498.31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4"/>
  <sheetViews>
    <sheetView topLeftCell="A12" zoomScale="87" zoomScaleNormal="87" workbookViewId="0">
      <selection activeCell="R45" sqref="R45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80019481.239999995</v>
      </c>
      <c r="E12" s="69">
        <v>849079.10000000009</v>
      </c>
      <c r="F12" s="69">
        <v>122152.54999999999</v>
      </c>
      <c r="G12" s="69">
        <v>67722</v>
      </c>
      <c r="H12" s="69">
        <v>18831.54</v>
      </c>
      <c r="I12" s="69">
        <v>0</v>
      </c>
      <c r="J12" s="69">
        <v>1001770.01</v>
      </c>
      <c r="K12" s="69">
        <v>0</v>
      </c>
      <c r="L12" s="69">
        <v>1001770.01</v>
      </c>
      <c r="M12" s="69">
        <v>0</v>
      </c>
      <c r="N12" s="69">
        <v>78895558.679999992</v>
      </c>
      <c r="O12" s="69">
        <v>781357.10000000009</v>
      </c>
      <c r="P12" s="69">
        <v>66374728.890000001</v>
      </c>
      <c r="Q12" s="69">
        <v>0</v>
      </c>
      <c r="R12" s="69">
        <v>1979957.32</v>
      </c>
      <c r="S12" s="69">
        <v>264356.3</v>
      </c>
      <c r="T12" s="69">
        <v>62848269.219999999</v>
      </c>
      <c r="U12" s="69">
        <v>188112.1</v>
      </c>
      <c r="V12" s="69">
        <v>53218553.29999999</v>
      </c>
      <c r="W12" s="69">
        <v>0</v>
      </c>
      <c r="X12" s="69">
        <v>14067332.139999999</v>
      </c>
      <c r="Y12" s="69">
        <v>593245</v>
      </c>
      <c r="Z12" s="69">
        <v>12891819.289999997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67395330.439999998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125888.51999999999</v>
      </c>
      <c r="E13" s="83">
        <v>96647.679999999993</v>
      </c>
      <c r="F13" s="83">
        <v>78002.679999999993</v>
      </c>
      <c r="G13" s="83">
        <v>78002.679999999993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47885.84</v>
      </c>
      <c r="O13" s="83">
        <v>18645</v>
      </c>
      <c r="P13" s="83">
        <v>0</v>
      </c>
      <c r="Q13" s="83">
        <v>0</v>
      </c>
      <c r="R13" s="83">
        <v>29240.84</v>
      </c>
      <c r="S13" s="83">
        <v>0</v>
      </c>
      <c r="T13" s="83">
        <v>18645</v>
      </c>
      <c r="U13" s="83">
        <v>18645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500678.91000000003</v>
      </c>
      <c r="E14" s="83">
        <v>0</v>
      </c>
      <c r="F14" s="83">
        <v>500678.91000000003</v>
      </c>
      <c r="G14" s="83">
        <v>0</v>
      </c>
      <c r="H14" s="83">
        <v>344117.38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344117.38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58818609.799999997</v>
      </c>
      <c r="E15" s="83">
        <v>420498.31</v>
      </c>
      <c r="F15" s="83">
        <v>11482156.040000001</v>
      </c>
      <c r="G15" s="83">
        <v>0</v>
      </c>
      <c r="H15" s="83">
        <v>1846888.81</v>
      </c>
      <c r="I15" s="83">
        <v>0</v>
      </c>
      <c r="J15" s="83">
        <v>35765878.469999999</v>
      </c>
      <c r="K15" s="83">
        <v>0</v>
      </c>
      <c r="L15" s="83">
        <v>33485533.629999999</v>
      </c>
      <c r="M15" s="83">
        <v>0</v>
      </c>
      <c r="N15" s="83">
        <v>11570575.289999999</v>
      </c>
      <c r="O15" s="83">
        <v>420498.31</v>
      </c>
      <c r="P15" s="83">
        <v>9303420.7899999991</v>
      </c>
      <c r="Q15" s="83">
        <v>420498.31</v>
      </c>
      <c r="R15" s="83">
        <v>26100</v>
      </c>
      <c r="S15" s="83">
        <v>26100</v>
      </c>
      <c r="T15" s="83">
        <v>2267154.5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6071549.2599999998</v>
      </c>
      <c r="AG15" s="83"/>
      <c r="AH15" s="79"/>
      <c r="AI15" s="83">
        <v>44635843.229999997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9908990.8499999978</v>
      </c>
      <c r="E18" s="83">
        <v>0</v>
      </c>
      <c r="F18" s="83">
        <v>4087.15</v>
      </c>
      <c r="G18" s="83">
        <v>0</v>
      </c>
      <c r="H18" s="83">
        <v>4087.15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9904788.8999999985</v>
      </c>
      <c r="O18" s="83">
        <v>0</v>
      </c>
      <c r="P18" s="83">
        <v>5729375.54</v>
      </c>
      <c r="Q18" s="83">
        <v>0</v>
      </c>
      <c r="R18" s="83">
        <v>1019800.9299999999</v>
      </c>
      <c r="S18" s="83">
        <v>985306.5</v>
      </c>
      <c r="T18" s="83">
        <v>7240987.9699999997</v>
      </c>
      <c r="U18" s="83">
        <v>0</v>
      </c>
      <c r="V18" s="83">
        <v>4100069.04</v>
      </c>
      <c r="W18" s="83">
        <v>0</v>
      </c>
      <c r="X18" s="83">
        <v>1644000</v>
      </c>
      <c r="Y18" s="83">
        <v>0</v>
      </c>
      <c r="Z18" s="83">
        <v>644000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5733577.4900000002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223221.06</v>
      </c>
      <c r="E19" s="72">
        <v>0</v>
      </c>
      <c r="F19" s="72">
        <v>223221.06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22795.89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149596870.37999997</v>
      </c>
      <c r="E20" s="96">
        <f t="shared" ref="E20:AH20" si="0">SUM(E12:E19)</f>
        <v>1366225.09</v>
      </c>
      <c r="F20" s="96">
        <f t="shared" si="0"/>
        <v>12410298.390000002</v>
      </c>
      <c r="G20" s="96">
        <f t="shared" si="0"/>
        <v>145724.68</v>
      </c>
      <c r="H20" s="96">
        <f t="shared" si="0"/>
        <v>2213924.88</v>
      </c>
      <c r="I20" s="96">
        <f t="shared" si="0"/>
        <v>0</v>
      </c>
      <c r="J20" s="96">
        <f t="shared" si="0"/>
        <v>36767763.279999994</v>
      </c>
      <c r="K20" s="96">
        <f t="shared" si="0"/>
        <v>0</v>
      </c>
      <c r="L20" s="96">
        <f t="shared" si="0"/>
        <v>34487418.439999998</v>
      </c>
      <c r="M20" s="96">
        <f t="shared" si="0"/>
        <v>0</v>
      </c>
      <c r="N20" s="96">
        <f t="shared" si="0"/>
        <v>100418808.71000001</v>
      </c>
      <c r="O20" s="96">
        <f t="shared" si="0"/>
        <v>1220500.4100000001</v>
      </c>
      <c r="P20" s="96">
        <f t="shared" si="0"/>
        <v>81407525.220000014</v>
      </c>
      <c r="Q20" s="96">
        <f t="shared" si="0"/>
        <v>420498.31</v>
      </c>
      <c r="R20" s="96">
        <f t="shared" si="0"/>
        <v>3055099.09</v>
      </c>
      <c r="S20" s="96">
        <f t="shared" si="0"/>
        <v>1275762.8</v>
      </c>
      <c r="T20" s="96">
        <f t="shared" si="0"/>
        <v>72375056.689999998</v>
      </c>
      <c r="U20" s="96">
        <f t="shared" si="0"/>
        <v>206757.1</v>
      </c>
      <c r="V20" s="96">
        <f t="shared" si="0"/>
        <v>57318622.339999989</v>
      </c>
      <c r="W20" s="96">
        <f t="shared" si="0"/>
        <v>0</v>
      </c>
      <c r="X20" s="96">
        <f t="shared" si="0"/>
        <v>24988652.93</v>
      </c>
      <c r="Y20" s="96">
        <f t="shared" si="0"/>
        <v>1013743.31</v>
      </c>
      <c r="Z20" s="96">
        <f t="shared" si="0"/>
        <v>22813140.079999998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6108752.1399999997</v>
      </c>
      <c r="AG20" s="94">
        <f t="shared" si="0"/>
        <v>0</v>
      </c>
      <c r="AH20" s="82">
        <f t="shared" si="0"/>
        <v>0</v>
      </c>
      <c r="AI20" s="96">
        <f>SUM(AI12:AI19)</f>
        <v>118108868.53999998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  <row r="33" hidden="1" x14ac:dyDescent="0.2"/>
    <row r="34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313541.95</v>
      </c>
      <c r="E11" s="149">
        <v>105873.44</v>
      </c>
      <c r="F11" s="149">
        <v>0</v>
      </c>
      <c r="G11" s="150">
        <v>37202.879999999997</v>
      </c>
      <c r="H11" s="151">
        <v>168716.75</v>
      </c>
      <c r="I11" s="152">
        <v>91791.46</v>
      </c>
      <c r="J11" s="152">
        <v>0</v>
      </c>
      <c r="K11" s="153">
        <v>0</v>
      </c>
      <c r="L11" s="151">
        <v>14081.98</v>
      </c>
      <c r="M11" s="152">
        <v>14081.98</v>
      </c>
      <c r="N11" s="152">
        <v>0</v>
      </c>
      <c r="O11" s="153">
        <v>14406.99</v>
      </c>
      <c r="P11" s="151">
        <v>7448</v>
      </c>
      <c r="Q11" s="152">
        <v>0</v>
      </c>
      <c r="R11" s="153">
        <v>0</v>
      </c>
      <c r="S11" s="151">
        <v>77716.72</v>
      </c>
      <c r="T11" s="152">
        <v>0</v>
      </c>
      <c r="U11" s="152">
        <v>0</v>
      </c>
      <c r="V11" s="153">
        <v>0</v>
      </c>
      <c r="W11" s="151">
        <v>22720.35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22858.15</v>
      </c>
      <c r="AF11" s="152">
        <v>0</v>
      </c>
      <c r="AG11" s="153">
        <v>22795.89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924636.47</v>
      </c>
      <c r="E12" s="59">
        <v>36625</v>
      </c>
      <c r="F12" s="59">
        <v>0</v>
      </c>
      <c r="G12" s="119">
        <v>0</v>
      </c>
      <c r="H12" s="120">
        <v>611191.47</v>
      </c>
      <c r="I12" s="121">
        <v>17980</v>
      </c>
      <c r="J12" s="121">
        <v>0</v>
      </c>
      <c r="K12" s="119">
        <v>0</v>
      </c>
      <c r="L12" s="120">
        <v>18645</v>
      </c>
      <c r="M12" s="121">
        <v>18645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54099951.890000001</v>
      </c>
      <c r="E13" s="59">
        <v>29549.200000000001</v>
      </c>
      <c r="F13" s="59">
        <v>153000</v>
      </c>
      <c r="G13" s="119">
        <v>223944.76</v>
      </c>
      <c r="H13" s="120">
        <v>38978888.039999999</v>
      </c>
      <c r="I13" s="121">
        <v>0</v>
      </c>
      <c r="J13" s="121">
        <v>153000</v>
      </c>
      <c r="K13" s="119">
        <v>0</v>
      </c>
      <c r="L13" s="120">
        <v>29549.200000000001</v>
      </c>
      <c r="M13" s="121">
        <v>29549.200000000001</v>
      </c>
      <c r="N13" s="121">
        <v>0</v>
      </c>
      <c r="O13" s="119">
        <v>0</v>
      </c>
      <c r="P13" s="120">
        <v>242817.38</v>
      </c>
      <c r="Q13" s="121">
        <v>0</v>
      </c>
      <c r="R13" s="119">
        <v>0</v>
      </c>
      <c r="S13" s="120">
        <v>8177321.6899999995</v>
      </c>
      <c r="T13" s="121">
        <v>0</v>
      </c>
      <c r="U13" s="121">
        <v>0</v>
      </c>
      <c r="V13" s="119">
        <v>223944.76</v>
      </c>
      <c r="W13" s="120">
        <v>6671375.5799999991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461426.61</v>
      </c>
      <c r="E14" s="59">
        <v>0</v>
      </c>
      <c r="F14" s="59">
        <v>64902.96</v>
      </c>
      <c r="G14" s="119">
        <v>0</v>
      </c>
      <c r="H14" s="120">
        <v>447926.61</v>
      </c>
      <c r="I14" s="121">
        <v>0</v>
      </c>
      <c r="J14" s="121">
        <v>51402.96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13500</v>
      </c>
      <c r="X14" s="121">
        <v>0</v>
      </c>
      <c r="Y14" s="121">
        <v>13500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28322932.52</v>
      </c>
      <c r="E15" s="59">
        <v>1550</v>
      </c>
      <c r="F15" s="59">
        <v>408805.37</v>
      </c>
      <c r="G15" s="119">
        <v>1456370</v>
      </c>
      <c r="H15" s="120">
        <v>22173495.640000001</v>
      </c>
      <c r="I15" s="121">
        <v>1550</v>
      </c>
      <c r="J15" s="121">
        <v>65675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4254</v>
      </c>
      <c r="Q15" s="121">
        <v>0</v>
      </c>
      <c r="R15" s="119">
        <v>0</v>
      </c>
      <c r="S15" s="120">
        <v>4979740.54</v>
      </c>
      <c r="T15" s="121">
        <v>0</v>
      </c>
      <c r="U15" s="121">
        <v>0</v>
      </c>
      <c r="V15" s="119">
        <v>1456370</v>
      </c>
      <c r="W15" s="120">
        <v>1165442.3399999999</v>
      </c>
      <c r="X15" s="121">
        <v>0</v>
      </c>
      <c r="Y15" s="121">
        <v>343130.37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42318824.709999993</v>
      </c>
      <c r="E16" s="59">
        <v>888112.41999999993</v>
      </c>
      <c r="F16" s="59">
        <v>482688.02</v>
      </c>
      <c r="G16" s="119">
        <v>228150</v>
      </c>
      <c r="H16" s="120">
        <v>11366591.610000001</v>
      </c>
      <c r="I16" s="121">
        <v>433242.61</v>
      </c>
      <c r="J16" s="121">
        <v>50510.81</v>
      </c>
      <c r="K16" s="119">
        <v>0</v>
      </c>
      <c r="L16" s="120">
        <v>63612.34</v>
      </c>
      <c r="M16" s="121">
        <v>34371.5</v>
      </c>
      <c r="N16" s="121">
        <v>29240.84</v>
      </c>
      <c r="O16" s="119">
        <v>0</v>
      </c>
      <c r="P16" s="120">
        <v>246159.53</v>
      </c>
      <c r="Q16" s="121">
        <v>0</v>
      </c>
      <c r="R16" s="119">
        <v>0</v>
      </c>
      <c r="S16" s="120">
        <v>29706362.129999999</v>
      </c>
      <c r="T16" s="121">
        <v>420498.31</v>
      </c>
      <c r="U16" s="121">
        <v>26100</v>
      </c>
      <c r="V16" s="119">
        <v>228150</v>
      </c>
      <c r="W16" s="120">
        <v>735736.19000000006</v>
      </c>
      <c r="X16" s="121">
        <v>0</v>
      </c>
      <c r="Y16" s="121">
        <v>376836.37000000005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200362.91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2707346.6999999997</v>
      </c>
      <c r="E20" s="59">
        <v>4929</v>
      </c>
      <c r="F20" s="59">
        <v>16452</v>
      </c>
      <c r="G20" s="119">
        <v>0</v>
      </c>
      <c r="H20" s="120">
        <v>1346948.5899999999</v>
      </c>
      <c r="I20" s="121">
        <v>4929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463121.11</v>
      </c>
      <c r="T20" s="121">
        <v>0</v>
      </c>
      <c r="U20" s="121">
        <v>0</v>
      </c>
      <c r="V20" s="119">
        <v>0</v>
      </c>
      <c r="W20" s="120">
        <v>897277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8048746.8600000003</v>
      </c>
      <c r="E23" s="59">
        <v>299586.03000000003</v>
      </c>
      <c r="F23" s="59">
        <v>1929250.74</v>
      </c>
      <c r="G23" s="119">
        <v>548384.5</v>
      </c>
      <c r="H23" s="120">
        <v>4058323.02</v>
      </c>
      <c r="I23" s="121">
        <v>299586.03000000003</v>
      </c>
      <c r="J23" s="121">
        <v>1659368.55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3720541.65</v>
      </c>
      <c r="T23" s="121">
        <v>0</v>
      </c>
      <c r="U23" s="121">
        <v>0</v>
      </c>
      <c r="V23" s="119">
        <v>548384.5</v>
      </c>
      <c r="W23" s="120">
        <v>269882.19</v>
      </c>
      <c r="X23" s="121">
        <v>0</v>
      </c>
      <c r="Y23" s="121">
        <v>269882.19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3550700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3550700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1038102.51</v>
      </c>
      <c r="E52" s="59">
        <v>0</v>
      </c>
      <c r="F52" s="59">
        <v>0</v>
      </c>
      <c r="G52" s="119">
        <v>0</v>
      </c>
      <c r="H52" s="120">
        <v>647251.9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48057.2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2077385.57</v>
      </c>
      <c r="E53" s="59">
        <v>0</v>
      </c>
      <c r="F53" s="59">
        <v>0</v>
      </c>
      <c r="G53" s="119">
        <v>60000</v>
      </c>
      <c r="H53" s="120">
        <v>17385.57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1975000</v>
      </c>
      <c r="T53" s="121">
        <v>0</v>
      </c>
      <c r="U53" s="121">
        <v>0</v>
      </c>
      <c r="V53" s="119">
        <v>60000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8904264.5</v>
      </c>
      <c r="E54" s="59">
        <v>0</v>
      </c>
      <c r="F54" s="59">
        <v>0</v>
      </c>
      <c r="G54" s="119">
        <v>4000</v>
      </c>
      <c r="H54" s="120">
        <v>49007.06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8855257.4399999995</v>
      </c>
      <c r="T54" s="121">
        <v>0</v>
      </c>
      <c r="U54" s="121">
        <v>0</v>
      </c>
      <c r="V54" s="119">
        <v>4000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379710.08999999997</v>
      </c>
      <c r="E55" s="59">
        <v>0</v>
      </c>
      <c r="F55" s="59">
        <v>0</v>
      </c>
      <c r="G55" s="119">
        <v>0</v>
      </c>
      <c r="H55" s="120">
        <v>153754.98000000001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225955.11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149596870.38</v>
      </c>
      <c r="E58" s="131">
        <f t="shared" ref="E58:AG58" si="0">SUM(E11:E57)</f>
        <v>1366225.09</v>
      </c>
      <c r="F58" s="65">
        <f t="shared" si="0"/>
        <v>3055099.09</v>
      </c>
      <c r="G58" s="66">
        <f t="shared" si="0"/>
        <v>6108752.1400000006</v>
      </c>
      <c r="H58" s="63">
        <f t="shared" si="0"/>
        <v>80019481.24000001</v>
      </c>
      <c r="I58" s="64">
        <f t="shared" si="0"/>
        <v>849079.1</v>
      </c>
      <c r="J58" s="64">
        <f t="shared" si="0"/>
        <v>1979957.32</v>
      </c>
      <c r="K58" s="62">
        <f t="shared" si="0"/>
        <v>0</v>
      </c>
      <c r="L58" s="63">
        <f t="shared" si="0"/>
        <v>125888.51999999999</v>
      </c>
      <c r="M58" s="64">
        <f t="shared" si="0"/>
        <v>96647.679999999993</v>
      </c>
      <c r="N58" s="64">
        <f t="shared" si="0"/>
        <v>29240.84</v>
      </c>
      <c r="O58" s="62">
        <f t="shared" si="0"/>
        <v>14406.99</v>
      </c>
      <c r="P58" s="63">
        <f t="shared" si="0"/>
        <v>500678.91000000003</v>
      </c>
      <c r="Q58" s="64">
        <f t="shared" si="0"/>
        <v>0</v>
      </c>
      <c r="R58" s="62">
        <f t="shared" si="0"/>
        <v>0</v>
      </c>
      <c r="S58" s="63">
        <f t="shared" si="0"/>
        <v>58818609.79999999</v>
      </c>
      <c r="T58" s="64">
        <f t="shared" si="0"/>
        <v>420498.31</v>
      </c>
      <c r="U58" s="64">
        <f t="shared" si="0"/>
        <v>26100</v>
      </c>
      <c r="V58" s="62">
        <f t="shared" si="0"/>
        <v>6071549.2599999998</v>
      </c>
      <c r="W58" s="63">
        <f t="shared" si="0"/>
        <v>9908990.8499999978</v>
      </c>
      <c r="X58" s="64">
        <f t="shared" si="0"/>
        <v>0</v>
      </c>
      <c r="Y58" s="64">
        <f t="shared" si="0"/>
        <v>1019800.9299999999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223221.06</v>
      </c>
      <c r="AF58" s="64">
        <f t="shared" si="0"/>
        <v>0</v>
      </c>
      <c r="AG58" s="202">
        <f t="shared" si="0"/>
        <v>22795.89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2022-03-14T14:19:28Z</cp:lastPrinted>
  <dcterms:created xsi:type="dcterms:W3CDTF">2009-06-24T11:15:33Z</dcterms:created>
  <dcterms:modified xsi:type="dcterms:W3CDTF">2022-05-19T13:12:57Z</dcterms:modified>
</cp:coreProperties>
</file>